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oglio1" sheetId="1" r:id="rId1"/>
  </sheets>
  <definedNames>
    <definedName name="_xlnm.Print_Area" localSheetId="0">Foglio1!$A$1:$E$34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21" i="1" s="1"/>
  <c r="D22" i="1"/>
  <c r="E22" i="1" s="1"/>
  <c r="D23" i="1"/>
  <c r="E23" i="1" s="1"/>
  <c r="D20" i="1"/>
  <c r="E20" i="1" s="1"/>
  <c r="D19" i="1"/>
  <c r="E19" i="1" s="1"/>
  <c r="E24" i="1" l="1"/>
  <c r="B27" i="1" s="1"/>
</calcChain>
</file>

<file path=xl/sharedStrings.xml><?xml version="1.0" encoding="utf-8"?>
<sst xmlns="http://schemas.openxmlformats.org/spreadsheetml/2006/main" count="17" uniqueCount="16">
  <si>
    <t>Prezzi Iva esclusa</t>
  </si>
  <si>
    <t>Prezzi Iva Inclusa</t>
  </si>
  <si>
    <t>Prodotti</t>
  </si>
  <si>
    <t>Monitor LCD TFT da 18,5” AOC E975swda</t>
  </si>
  <si>
    <t>Monitor LCD TFT da 21,5” AOC E2275swj</t>
  </si>
  <si>
    <t>Ram supplementare 4 GB Crucial CT4G4SFS8213</t>
  </si>
  <si>
    <t>Quantità</t>
  </si>
  <si>
    <t>Totale da impegnare</t>
  </si>
  <si>
    <t>Spesa presunta pevista</t>
  </si>
  <si>
    <t>Indicazione dei fondi</t>
  </si>
  <si>
    <t>PC compatto tipo B, Lenovo, Thinkcentre M910q, in configurazione base con S.O. Linux– 60 mesi di garanzia</t>
  </si>
  <si>
    <t>Il/La sottoscritto/a _______________________________</t>
  </si>
  <si>
    <t>Roma, __/__/2018</t>
  </si>
  <si>
    <t>Firma del Richiedente</t>
  </si>
  <si>
    <t>PC compatto tipo B, Lenovo, Thinkcentre M910q tiny, in configurazione base con S.O. Windows 10 Professional – 60 mesi di garanzia</t>
  </si>
  <si>
    <t xml:space="preserve"> docente afferente al Dipartimento di Scienze Documentarie, Linguistico-Filologiche e Geografiche, per fini istituzionali, chiede che si procede all'acquisto delle seguenti attrezzature informatiche, tramite la convenzione Consip "Desktop 15":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</si>
</sst>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4" fontId="2" fillId="0" borderId="6" xfId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44" fontId="3" fillId="0" borderId="9" xfId="0" applyNumberFormat="1" applyFont="1" applyBorder="1" applyAlignment="1">
      <alignment horizontal="center" vertical="center"/>
    </xf>
    <xf numFmtId="44" fontId="3" fillId="0" borderId="11" xfId="1" applyFont="1" applyBorder="1" applyAlignment="1">
      <alignment horizontal="center" vertical="center"/>
    </xf>
    <xf numFmtId="44" fontId="3" fillId="0" borderId="12" xfId="0" applyNumberFormat="1" applyFont="1" applyBorder="1" applyAlignment="1">
      <alignment horizontal="center" vertical="center"/>
    </xf>
    <xf numFmtId="0" fontId="3" fillId="0" borderId="0" xfId="0" applyFont="1"/>
    <xf numFmtId="44" fontId="2" fillId="0" borderId="4" xfId="0" applyNumberFormat="1" applyFont="1" applyBorder="1"/>
    <xf numFmtId="44" fontId="3" fillId="0" borderId="0" xfId="1" applyFont="1"/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9" fontId="3" fillId="0" borderId="0" xfId="1" applyNumberFormat="1" applyFont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4" fontId="3" fillId="0" borderId="6" xfId="1" applyFont="1" applyBorder="1" applyAlignment="1">
      <alignment horizontal="center"/>
    </xf>
    <xf numFmtId="44" fontId="3" fillId="0" borderId="7" xfId="1" applyFont="1" applyBorder="1" applyAlignment="1">
      <alignment horizontal="center"/>
    </xf>
    <xf numFmtId="0" fontId="3" fillId="0" borderId="0" xfId="0" applyFont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202141</xdr:colOff>
      <xdr:row>1</xdr:row>
      <xdr:rowOff>152400</xdr:rowOff>
    </xdr:from>
    <xdr:to>
      <xdr:col>0</xdr:col>
      <xdr:colOff>3407834</xdr:colOff>
      <xdr:row>7</xdr:row>
      <xdr:rowOff>190500</xdr:rowOff>
    </xdr:to>
    <xdr:pic>
      <xdr:nvPicPr>
        <xdr:cNvPr id="2" name="Immagine 1" descr="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141" y="395817"/>
          <a:ext cx="3205693" cy="149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E34"/>
  <sheetViews>
    <sheetView tabSelected="1" topLeftCell="A10" zoomScale="90" zoomScaleNormal="90" workbookViewId="0">
      <selection activeCell="A12" sqref="A12:A16"/>
    </sheetView>
  </sheetViews>
  <sheetFormatPr defaultRowHeight="18.75" x14ac:dyDescent="0.3"/>
  <cols>
    <col min="1" max="1" width="72" style="9" customWidth="1"/>
    <col min="2" max="2" width="16.85546875" style="9" customWidth="1"/>
    <col min="3" max="3" width="20.140625" style="11" customWidth="1"/>
    <col min="4" max="4" width="20.7109375" style="11" customWidth="1"/>
    <col min="5" max="5" width="40.140625" style="9" customWidth="1"/>
    <col min="6" max="16384" width="9.140625" style="9"/>
  </cols>
  <sheetData>
    <row r="11" spans="1:1" x14ac:dyDescent="0.3">
      <c r="A11" s="24" t="s">
        <v>11</v>
      </c>
    </row>
    <row r="12" spans="1:1" ht="15" customHeight="1" x14ac:dyDescent="0.3">
      <c r="A12" s="23" t="s">
        <v>15</v>
      </c>
    </row>
    <row r="13" spans="1:1" ht="15" customHeight="1" x14ac:dyDescent="0.3">
      <c r="A13" s="23"/>
    </row>
    <row r="14" spans="1:1" ht="15" customHeight="1" x14ac:dyDescent="0.3">
      <c r="A14" s="23"/>
    </row>
    <row r="15" spans="1:1" ht="15" customHeight="1" x14ac:dyDescent="0.3">
      <c r="A15" s="23"/>
    </row>
    <row r="16" spans="1:1" ht="48.75" customHeight="1" x14ac:dyDescent="0.3">
      <c r="A16" s="23"/>
    </row>
    <row r="17" spans="1:5" ht="19.5" thickBot="1" x14ac:dyDescent="0.35"/>
    <row r="18" spans="1:5" ht="42.75" customHeight="1" x14ac:dyDescent="0.3">
      <c r="A18" s="1" t="s">
        <v>2</v>
      </c>
      <c r="B18" s="2" t="s">
        <v>6</v>
      </c>
      <c r="C18" s="3" t="s">
        <v>0</v>
      </c>
      <c r="D18" s="3" t="s">
        <v>1</v>
      </c>
      <c r="E18" s="4" t="s">
        <v>7</v>
      </c>
    </row>
    <row r="19" spans="1:5" ht="56.25" x14ac:dyDescent="0.3">
      <c r="A19" s="12" t="s">
        <v>14</v>
      </c>
      <c r="B19" s="25"/>
      <c r="C19" s="5">
        <v>353.7</v>
      </c>
      <c r="D19" s="5">
        <f>C19+(C19*22%)</f>
        <v>431.51400000000001</v>
      </c>
      <c r="E19" s="6">
        <f>D19*B19</f>
        <v>0</v>
      </c>
    </row>
    <row r="20" spans="1:5" ht="37.5" x14ac:dyDescent="0.3">
      <c r="A20" s="12" t="s">
        <v>10</v>
      </c>
      <c r="B20" s="25"/>
      <c r="C20" s="5">
        <v>300</v>
      </c>
      <c r="D20" s="5">
        <f>C20+(C20*22%)</f>
        <v>366</v>
      </c>
      <c r="E20" s="6">
        <f t="shared" ref="E20:E23" si="0">D20*B20</f>
        <v>0</v>
      </c>
    </row>
    <row r="21" spans="1:5" x14ac:dyDescent="0.3">
      <c r="A21" s="13" t="s">
        <v>3</v>
      </c>
      <c r="B21" s="25"/>
      <c r="C21" s="5">
        <v>69.5</v>
      </c>
      <c r="D21" s="5">
        <f t="shared" ref="D21:D23" si="1">C21+(C21*22%)</f>
        <v>84.79</v>
      </c>
      <c r="E21" s="6">
        <f t="shared" si="0"/>
        <v>0</v>
      </c>
    </row>
    <row r="22" spans="1:5" x14ac:dyDescent="0.3">
      <c r="A22" s="13" t="s">
        <v>4</v>
      </c>
      <c r="B22" s="25"/>
      <c r="C22" s="5">
        <v>87.15</v>
      </c>
      <c r="D22" s="5">
        <f t="shared" si="1"/>
        <v>106.32300000000001</v>
      </c>
      <c r="E22" s="6">
        <f t="shared" si="0"/>
        <v>0</v>
      </c>
    </row>
    <row r="23" spans="1:5" ht="19.5" thickBot="1" x14ac:dyDescent="0.35">
      <c r="A23" s="14" t="s">
        <v>5</v>
      </c>
      <c r="B23" s="26"/>
      <c r="C23" s="7">
        <v>20.6</v>
      </c>
      <c r="D23" s="7">
        <f t="shared" si="1"/>
        <v>25.132000000000001</v>
      </c>
      <c r="E23" s="8">
        <f t="shared" si="0"/>
        <v>0</v>
      </c>
    </row>
    <row r="24" spans="1:5" ht="19.5" thickBot="1" x14ac:dyDescent="0.35">
      <c r="B24" s="19" t="s">
        <v>7</v>
      </c>
      <c r="C24" s="20"/>
      <c r="D24" s="20"/>
      <c r="E24" s="10">
        <f>SUM(E19:E23)</f>
        <v>0</v>
      </c>
    </row>
    <row r="26" spans="1:5" ht="19.5" thickBot="1" x14ac:dyDescent="0.35"/>
    <row r="27" spans="1:5" x14ac:dyDescent="0.3">
      <c r="A27" s="15" t="s">
        <v>8</v>
      </c>
      <c r="B27" s="21">
        <f>E24</f>
        <v>0</v>
      </c>
      <c r="C27" s="21"/>
      <c r="D27" s="22"/>
    </row>
    <row r="28" spans="1:5" ht="19.5" thickBot="1" x14ac:dyDescent="0.35">
      <c r="A28" s="16" t="s">
        <v>9</v>
      </c>
      <c r="B28" s="27"/>
      <c r="C28" s="27"/>
      <c r="D28" s="28"/>
    </row>
    <row r="31" spans="1:5" x14ac:dyDescent="0.3">
      <c r="A31" s="29" t="s">
        <v>12</v>
      </c>
      <c r="C31" s="9"/>
      <c r="D31" s="17" t="s">
        <v>13</v>
      </c>
    </row>
    <row r="34" spans="4:4" x14ac:dyDescent="0.3">
      <c r="D34" s="18"/>
    </row>
  </sheetData>
  <sheetProtection algorithmName="SHA-512" hashValue="x28+IHiNsFH2+EKKF9XqrevjtD/WRvPDeNPCNhhriAqQPh8Ymbqt85hL5u8n87Bj8mwIocWK+OFLThVQhvx6xQ==" saltValue="txhGBS2U+ap7y1wapqQZ2g==" spinCount="100000" sheet="1" objects="1" scenarios="1" formatCells="0" formatColumns="0" formatRows="0" deleteRows="0"/>
  <mergeCells count="4">
    <mergeCell ref="B24:D24"/>
    <mergeCell ref="B28:D28"/>
    <mergeCell ref="B27:D27"/>
    <mergeCell ref="A12:A16"/>
  </mergeCells>
  <pageMargins left="0.70866141732283472" right="0.70866141732283472" top="0.74803149606299213" bottom="0.74803149606299213" header="0.31496062992125984" footer="0.31496062992125984"/>
  <pageSetup paperSize="9" scale="51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2018-02-08T12:08:35Z</dcterms:modified>
</cp:coreProperties>
</file>